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Leht1" sheetId="1" r:id="rId1"/>
    <sheet name="Leht2" sheetId="2" r:id="rId2"/>
    <sheet name="Leht3" sheetId="3" r:id="rId3"/>
  </sheets>
  <calcPr calcId="145621"/>
</workbook>
</file>

<file path=xl/calcChain.xml><?xml version="1.0" encoding="utf-8"?>
<calcChain xmlns="http://schemas.openxmlformats.org/spreadsheetml/2006/main">
  <c r="A23" i="1" l="1"/>
  <c r="B22" i="1"/>
  <c r="A22" i="1"/>
  <c r="A21" i="1"/>
  <c r="A20" i="1"/>
  <c r="A19" i="1"/>
  <c r="A18" i="1"/>
  <c r="B14" i="1"/>
  <c r="A11" i="1"/>
  <c r="A12" i="1"/>
  <c r="A13" i="1"/>
  <c r="A14" i="1"/>
  <c r="A15" i="1"/>
  <c r="A10" i="1"/>
  <c r="B6" i="1"/>
</calcChain>
</file>

<file path=xl/sharedStrings.xml><?xml version="1.0" encoding="utf-8"?>
<sst xmlns="http://schemas.openxmlformats.org/spreadsheetml/2006/main" count="26" uniqueCount="18">
  <si>
    <t>Intraoraalne röntgen</t>
  </si>
  <si>
    <t>Röntgentoru vool</t>
  </si>
  <si>
    <t>mA</t>
  </si>
  <si>
    <t>Ekspositsiooniaeg</t>
  </si>
  <si>
    <t>s</t>
  </si>
  <si>
    <t>Ülesvõtete arv nädalas</t>
  </si>
  <si>
    <t>Nädala töökoormus</t>
  </si>
  <si>
    <t>Kaugus seinani</t>
  </si>
  <si>
    <t>m</t>
  </si>
  <si>
    <t>mAs</t>
  </si>
  <si>
    <t>Vajalik varjestus</t>
  </si>
  <si>
    <t>Vastavalt STUK juhendmaterjalile: Hammasröntgentoiminnan laadunvalvonta ja kuvaushuoneen säteilysuojaus, joonis nr 6</t>
  </si>
  <si>
    <t>mmPb</t>
  </si>
  <si>
    <t>Panoraamröntgen</t>
  </si>
  <si>
    <t>Vastavalt STUK juhendmaterjalile: Hammasröntgentoiminnan laadunvalvonta ja kuvaushuoneen säteilysuojaus, joonis nr 7</t>
  </si>
  <si>
    <t>KKKT</t>
  </si>
  <si>
    <t>Vastavalt STUK juhendmaterjalile: Hammasröntgentoiminnan laadunvalvonta ja kuvaushuoneen säteilysuojaus, joonis nr 8</t>
  </si>
  <si>
    <t>Kuna panoraamröntgen ja KKKT on sama seade, siis peab arvestama mõlema seadme kiirgusega. Kokku on seadmel töökoormus 5000 mAs nädalas. Joonis nr 7 annab nõutavaks varjestuseks 0,8 ja joonis nr 8 0,75 mmPb. Arvestades HVL-i 100 kVp juures (NCRP 147), tuleb nõutavaks varjestuseks 0,93 mmPb.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</si>
</sst>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24" sqref="A24"/>
    </sheetView>
  </sheetViews>
  <sheetFormatPr defaultRowHeight="14.4" x14ac:dyDescent="0.3"/>
  <cols>
    <col min="1" max="1" width="18.109375" bestFit="1" customWidth="1"/>
  </cols>
  <sheetData>
    <row r="1" spans="1:4" x14ac:dyDescent="0.3">
      <c r="A1" s="1" t="s">
        <v>0</v>
      </c>
    </row>
    <row r="2" spans="1:4" x14ac:dyDescent="0.3">
      <c r="A2" t="s">
        <v>1</v>
      </c>
      <c r="B2">
        <v>8</v>
      </c>
      <c r="C2" t="s">
        <v>2</v>
      </c>
    </row>
    <row r="3" spans="1:4" x14ac:dyDescent="0.3">
      <c r="A3" t="s">
        <v>3</v>
      </c>
      <c r="B3">
        <v>0.14000000000000001</v>
      </c>
      <c r="C3" t="s">
        <v>4</v>
      </c>
    </row>
    <row r="4" spans="1:4" x14ac:dyDescent="0.3">
      <c r="A4" t="s">
        <v>5</v>
      </c>
      <c r="B4">
        <v>23</v>
      </c>
    </row>
    <row r="5" spans="1:4" x14ac:dyDescent="0.3">
      <c r="A5" t="s">
        <v>7</v>
      </c>
      <c r="B5">
        <v>2</v>
      </c>
      <c r="C5" t="s">
        <v>8</v>
      </c>
    </row>
    <row r="6" spans="1:4" x14ac:dyDescent="0.3">
      <c r="A6" t="s">
        <v>6</v>
      </c>
      <c r="B6">
        <f>B3*B2*B4</f>
        <v>25.76</v>
      </c>
      <c r="C6" t="s">
        <v>9</v>
      </c>
    </row>
    <row r="7" spans="1:4" x14ac:dyDescent="0.3">
      <c r="A7" t="s">
        <v>10</v>
      </c>
      <c r="B7">
        <v>0.35</v>
      </c>
      <c r="C7" t="s">
        <v>12</v>
      </c>
      <c r="D7" t="s">
        <v>11</v>
      </c>
    </row>
    <row r="9" spans="1:4" x14ac:dyDescent="0.3">
      <c r="A9" s="1" t="s">
        <v>13</v>
      </c>
    </row>
    <row r="10" spans="1:4" x14ac:dyDescent="0.3">
      <c r="A10" t="str">
        <f>A2</f>
        <v>Röntgentoru vool</v>
      </c>
      <c r="B10">
        <v>10</v>
      </c>
      <c r="C10" t="s">
        <v>2</v>
      </c>
    </row>
    <row r="11" spans="1:4" x14ac:dyDescent="0.3">
      <c r="A11" t="str">
        <f t="shared" ref="A11:A16" si="0">A3</f>
        <v>Ekspositsiooniaeg</v>
      </c>
      <c r="B11">
        <v>12.3</v>
      </c>
      <c r="C11" t="s">
        <v>4</v>
      </c>
    </row>
    <row r="12" spans="1:4" x14ac:dyDescent="0.3">
      <c r="A12" t="str">
        <f t="shared" si="0"/>
        <v>Ülesvõtete arv nädalas</v>
      </c>
      <c r="B12">
        <v>23</v>
      </c>
    </row>
    <row r="13" spans="1:4" x14ac:dyDescent="0.3">
      <c r="A13" t="str">
        <f t="shared" si="0"/>
        <v>Kaugus seinani</v>
      </c>
      <c r="B13">
        <v>1</v>
      </c>
    </row>
    <row r="14" spans="1:4" x14ac:dyDescent="0.3">
      <c r="A14" t="str">
        <f t="shared" si="0"/>
        <v>Nädala töökoormus</v>
      </c>
      <c r="B14">
        <f>B10*B11*B12</f>
        <v>2829</v>
      </c>
      <c r="C14" t="s">
        <v>9</v>
      </c>
    </row>
    <row r="15" spans="1:4" x14ac:dyDescent="0.3">
      <c r="A15" t="str">
        <f t="shared" si="0"/>
        <v>Vajalik varjestus</v>
      </c>
      <c r="B15">
        <v>0.65</v>
      </c>
      <c r="C15" t="s">
        <v>12</v>
      </c>
      <c r="D15" t="s">
        <v>14</v>
      </c>
    </row>
    <row r="17" spans="1:8" x14ac:dyDescent="0.3">
      <c r="A17" s="1" t="s">
        <v>15</v>
      </c>
    </row>
    <row r="18" spans="1:8" x14ac:dyDescent="0.3">
      <c r="A18" t="str">
        <f>A10</f>
        <v>Röntgentoru vool</v>
      </c>
      <c r="B18">
        <v>10</v>
      </c>
      <c r="C18" t="s">
        <v>2</v>
      </c>
    </row>
    <row r="19" spans="1:8" x14ac:dyDescent="0.3">
      <c r="A19" t="str">
        <f t="shared" ref="A19:A23" si="1">A11</f>
        <v>Ekspositsiooniaeg</v>
      </c>
      <c r="B19">
        <v>14</v>
      </c>
      <c r="C19" t="s">
        <v>4</v>
      </c>
    </row>
    <row r="20" spans="1:8" x14ac:dyDescent="0.3">
      <c r="A20" t="str">
        <f t="shared" si="1"/>
        <v>Ülesvõtete arv nädalas</v>
      </c>
      <c r="B20">
        <v>14</v>
      </c>
    </row>
    <row r="21" spans="1:8" x14ac:dyDescent="0.3">
      <c r="A21" t="str">
        <f t="shared" si="1"/>
        <v>Kaugus seinani</v>
      </c>
      <c r="B21">
        <v>1</v>
      </c>
    </row>
    <row r="22" spans="1:8" x14ac:dyDescent="0.3">
      <c r="A22" t="str">
        <f t="shared" si="1"/>
        <v>Nädala töökoormus</v>
      </c>
      <c r="B22">
        <f>B18*B19*B20</f>
        <v>1960</v>
      </c>
      <c r="C22" t="s">
        <v>9</v>
      </c>
    </row>
    <row r="23" spans="1:8" x14ac:dyDescent="0.3">
      <c r="A23" t="str">
        <f t="shared" si="1"/>
        <v>Vajalik varjestus</v>
      </c>
      <c r="B23">
        <v>0.55000000000000004</v>
      </c>
      <c r="C23" t="s">
        <v>12</v>
      </c>
      <c r="D23" t="s">
        <v>16</v>
      </c>
    </row>
    <row r="25" spans="1:8" x14ac:dyDescent="0.3">
      <c r="A25" s="2" t="s">
        <v>17</v>
      </c>
      <c r="B25" s="2"/>
      <c r="C25" s="2"/>
      <c r="D25" s="2"/>
      <c r="E25" s="2"/>
      <c r="F25" s="2"/>
      <c r="G25" s="2"/>
      <c r="H25" s="2"/>
    </row>
    <row r="26" spans="1:8" x14ac:dyDescent="0.3">
      <c r="A26" s="2"/>
      <c r="B26" s="2"/>
      <c r="C26" s="2"/>
      <c r="D26" s="2"/>
      <c r="E26" s="2"/>
      <c r="F26" s="2"/>
      <c r="G26" s="2"/>
      <c r="H26" s="2"/>
    </row>
    <row r="27" spans="1:8" x14ac:dyDescent="0.3">
      <c r="A27" s="2"/>
      <c r="B27" s="2"/>
      <c r="C27" s="2"/>
      <c r="D27" s="2"/>
      <c r="E27" s="2"/>
      <c r="F27" s="2"/>
      <c r="G27" s="2"/>
      <c r="H27" s="2"/>
    </row>
    <row r="28" spans="1:8" x14ac:dyDescent="0.3">
      <c r="A28" s="2"/>
      <c r="B28" s="2"/>
      <c r="C28" s="2"/>
      <c r="D28" s="2"/>
      <c r="E28" s="2"/>
      <c r="F28" s="2"/>
      <c r="G28" s="2"/>
      <c r="H28" s="2"/>
    </row>
  </sheetData>
  <mergeCells count="1">
    <mergeCell ref="A25:H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2019-04-16T09:40:37Z</dcterms:modified>
</cp:coreProperties>
</file>